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/>
  <mc:AlternateContent xmlns:mc="http://schemas.openxmlformats.org/markup-compatibility/2006">
    <mc:Choice Requires="x15">
      <x15ac:absPath xmlns:x15ac="http://schemas.microsoft.com/office/spreadsheetml/2010/11/ac" url="C:\Users\mw629\Documents\1WebServices\"/>
    </mc:Choice>
  </mc:AlternateContent>
  <bookViews>
    <workbookView xWindow="1035" yWindow="1680" windowWidth="27765" windowHeight="15345" tabRatio="500"/>
  </bookViews>
  <sheets>
    <sheet name="Service_Metrics" sheetId="2" r:id="rId1"/>
    <sheet name="Unique_Ids_Used" sheetId="4" r:id="rId2"/>
    <sheet name="rawdata" sheetId="1" r:id="rId3"/>
  </sheets>
  <definedNames>
    <definedName name="_xlnm._FilterDatabase" localSheetId="0">Service_Metrics!$A$1:$H$57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2" l="1"/>
  <c r="E37" i="2"/>
  <c r="E38" i="2"/>
  <c r="E17" i="2"/>
  <c r="E19" i="2"/>
  <c r="E2" i="2"/>
  <c r="E3" i="2"/>
  <c r="E4" i="2"/>
  <c r="E5" i="2"/>
  <c r="E6" i="2"/>
  <c r="E7" i="2"/>
  <c r="E39" i="2"/>
  <c r="E40" i="2"/>
  <c r="E41" i="2"/>
  <c r="E42" i="2"/>
  <c r="E43" i="2"/>
  <c r="E44" i="2"/>
  <c r="E20" i="2"/>
  <c r="E21" i="2"/>
  <c r="E22" i="2"/>
  <c r="E23" i="2"/>
  <c r="E24" i="2"/>
  <c r="E25" i="2"/>
  <c r="E26" i="2"/>
  <c r="E27" i="2"/>
  <c r="E45" i="2"/>
  <c r="E28" i="2"/>
  <c r="E29" i="2"/>
  <c r="E46" i="2"/>
  <c r="E47" i="2"/>
  <c r="E48" i="2"/>
  <c r="E30" i="2"/>
  <c r="E49" i="2"/>
  <c r="E50" i="2"/>
  <c r="E51" i="2"/>
  <c r="E52" i="2"/>
  <c r="E53" i="2"/>
  <c r="E54" i="2"/>
  <c r="E55" i="2"/>
  <c r="E56" i="2"/>
  <c r="E31" i="2"/>
  <c r="E32" i="2"/>
  <c r="E33" i="2"/>
  <c r="E8" i="2"/>
  <c r="E9" i="2"/>
  <c r="E10" i="2"/>
  <c r="E11" i="2"/>
  <c r="E12" i="2"/>
  <c r="E13" i="2"/>
  <c r="E14" i="2"/>
  <c r="E15" i="2"/>
  <c r="E57" i="2"/>
  <c r="E34" i="2"/>
  <c r="E35" i="2"/>
  <c r="E36" i="2"/>
  <c r="E16" i="2"/>
</calcChain>
</file>

<file path=xl/sharedStrings.xml><?xml version="1.0" encoding="utf-8"?>
<sst xmlns="http://schemas.openxmlformats.org/spreadsheetml/2006/main" count="373" uniqueCount="49">
  <si>
    <t>GetPeopleService [/soa-gateway/PeopleHub/GetPeopleService]</t>
  </si>
  <si>
    <t>Message was not processed: Authentication Required (401)</t>
  </si>
  <si>
    <t>Message was not processed: Assertion Falsified (600)</t>
  </si>
  <si>
    <t>CN=s_ph_msgIII_its,OU=Non-Netids,OU=Users-OU,DC=yu,DC=yale,DC=edu</t>
  </si>
  <si>
    <t>CN=s_ph_generic_som,OU=Non-Netids,OU=Users-OU,DC=yu,DC=yale,DC=edu</t>
  </si>
  <si>
    <t>Message was not processed: Error in Assertion Processing (601)</t>
  </si>
  <si>
    <t>CN=s_ph_banner_its,OU=Non-Netids,OU=Users-OU,DC=yu,DC=yale,DC=edu</t>
  </si>
  <si>
    <t>CN=s_ph_tst_its,OU=Non-Netids,OU=Users-OU,DC=yu,DC=yale,DC=edu</t>
  </si>
  <si>
    <t>CN=s_ph_phfb_its,OU=Non-Netids,OU=Users-OU,DC=yu,DC=yale,DC=edu</t>
  </si>
  <si>
    <t>Message processed successfully</t>
  </si>
  <si>
    <t>CN=s_ph_generic_ypps,OU=Non-Netids,OU=Users-OU,DC=yu,DC=yale,DC=edu</t>
  </si>
  <si>
    <t>PeopleService [/soa-gateway/PeopleHub/PeopleService]</t>
  </si>
  <si>
    <t>Message was not processed: Authentication Failed (402)</t>
  </si>
  <si>
    <t>CN=s_ph_fac_its,OU=Non-Netids,OU=Users-OU,DC=yu,DC=yale,DC=edu</t>
  </si>
  <si>
    <t>CN=s_ph_inside_law,OU=Non-Netids,OU=Users-OU,DC=yu,DC=yale,DC=edu</t>
  </si>
  <si>
    <t>Message was not processed: Not applicable in this context (1001)</t>
  </si>
  <si>
    <t>Message was not processed: Internal Server Error (500)</t>
  </si>
  <si>
    <t>SearchByIndividual [/soa-gateway/PeopleHub/SearchByIndividual]</t>
  </si>
  <si>
    <t>CN=s_ph_haus_ysd,OU=Non-Netids,OU=Users-OU,DC=yu,DC=yale,DC=edu</t>
  </si>
  <si>
    <t>CN=s_ph_ocev_its,OU=Non-Netids,OU=Users-OU,DC=yu,DC=yale,DC=edu</t>
  </si>
  <si>
    <t>CN=s_ph_cer_ysm,OU=Non-Netids,OU=Users-OU,DC=yu,DC=yale,DC=edu</t>
  </si>
  <si>
    <t>Service Name</t>
  </si>
  <si>
    <t>Status</t>
  </si>
  <si>
    <t>User Name</t>
  </si>
  <si>
    <t>Max Latency</t>
  </si>
  <si>
    <t>Min Latency</t>
  </si>
  <si>
    <t>Avg Latency</t>
  </si>
  <si>
    <t>Num Requests</t>
  </si>
  <si>
    <t>GetPeopleService</t>
  </si>
  <si>
    <t>PeopleService</t>
  </si>
  <si>
    <t>SearchByIndividual</t>
  </si>
  <si>
    <t>s_ph_msgIII_its</t>
  </si>
  <si>
    <t>s_ph_generic_som</t>
  </si>
  <si>
    <t>s_ph_banner_its</t>
  </si>
  <si>
    <t>s_ph_tst_its</t>
  </si>
  <si>
    <t>s_ph_phfb_its</t>
  </si>
  <si>
    <t>s_ph_generic_ypps</t>
  </si>
  <si>
    <t>s_ph_fac_its</t>
  </si>
  <si>
    <t>s_ph_inside_law</t>
  </si>
  <si>
    <t>s_ph_haus_ysd</t>
  </si>
  <si>
    <t>s_ph_ocev_its</t>
  </si>
  <si>
    <t>s_ph_cer_ysm</t>
  </si>
  <si>
    <t>Failure in Request</t>
  </si>
  <si>
    <t>Failure in Response</t>
  </si>
  <si>
    <t>Max Latency (ms)</t>
  </si>
  <si>
    <t>Min Latency  (ms)</t>
  </si>
  <si>
    <t>Avg Latency  (ms)</t>
  </si>
  <si>
    <t>Avg Latency format MM.ss.ms</t>
  </si>
  <si>
    <t>Number of 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</si>
</sst>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3" xfId="0" applyBorder="1"/>
    <xf numFmtId="0" fontId="1" fillId="4" borderId="2" xfId="0" applyFont="1" applyFill="1" applyBorder="1"/>
    <xf numFmtId="0" fontId="0" fillId="5" borderId="3" xfId="0" applyFont="1" applyFill="1" applyBorder="1"/>
    <xf numFmtId="0" fontId="0" fillId="5" borderId="1" xfId="0" applyFont="1" applyFill="1" applyBorder="1"/>
    <xf numFmtId="0" fontId="1" fillId="4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4" borderId="2" xfId="0" applyFont="1" applyFill="1" applyBorder="1" applyAlignment="1">
      <alignment wrapText="1"/>
    </xf>
    <xf numFmtId="0" fontId="1" fillId="4" borderId="7" xfId="0" applyFont="1" applyFill="1" applyBorder="1" applyAlignment="1">
      <alignment wrapText="1"/>
    </xf>
    <xf numFmtId="0" fontId="2" fillId="2" borderId="1" xfId="1" applyBorder="1"/>
    <xf numFmtId="0" fontId="2" fillId="2" borderId="9" xfId="1" applyBorder="1"/>
    <xf numFmtId="0" fontId="2" fillId="2" borderId="6" xfId="1" applyBorder="1"/>
    <xf numFmtId="0" fontId="3" fillId="3" borderId="1" xfId="2" applyBorder="1"/>
    <xf numFmtId="0" fontId="3" fillId="3" borderId="9" xfId="2" applyBorder="1"/>
    <xf numFmtId="0" fontId="3" fillId="3" borderId="6" xfId="2" applyBorder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I14" sqref="I14"/>
    </sheetView>
  </sheetViews>
  <sheetFormatPr defaultColWidth="11" defaultRowHeight="15.75" x14ac:dyDescent="0.25"/>
  <cols>
    <col min="1" max="1" width="18" style="1" customWidth="1"/>
    <col min="2" max="2" width="29.75" customWidth="1"/>
    <col min="3" max="3" width="18.125" customWidth="1"/>
    <col min="4" max="4" width="10.75" customWidth="1"/>
    <col min="5" max="5" width="17.75" style="3" bestFit="1" customWidth="1"/>
    <col min="6" max="6" width="19.125" customWidth="1"/>
    <col min="7" max="7" width="18.125" bestFit="1" customWidth="1"/>
    <col min="8" max="8" width="18" bestFit="1" customWidth="1"/>
  </cols>
  <sheetData>
    <row r="1" spans="1:8" s="1" customFormat="1" ht="37.5" customHeight="1" thickBot="1" x14ac:dyDescent="0.3">
      <c r="A1" s="5" t="s">
        <v>21</v>
      </c>
      <c r="B1" s="5" t="s">
        <v>22</v>
      </c>
      <c r="C1" s="5" t="s">
        <v>23</v>
      </c>
      <c r="D1" s="14" t="s">
        <v>48</v>
      </c>
      <c r="E1" s="13" t="s">
        <v>47</v>
      </c>
      <c r="F1" s="5" t="s">
        <v>44</v>
      </c>
      <c r="G1" s="5" t="s">
        <v>45</v>
      </c>
      <c r="H1" s="8" t="s">
        <v>46</v>
      </c>
    </row>
    <row r="2" spans="1:8" x14ac:dyDescent="0.25">
      <c r="A2" s="6" t="s">
        <v>28</v>
      </c>
      <c r="B2" s="4" t="s">
        <v>9</v>
      </c>
      <c r="C2" s="4" t="s">
        <v>36</v>
      </c>
      <c r="D2" s="11">
        <v>2</v>
      </c>
      <c r="E2" s="4" t="str">
        <f>TEXT(H2/86400000,"mm:ss.000")</f>
        <v>04:10.789</v>
      </c>
      <c r="F2" s="4">
        <v>251208</v>
      </c>
      <c r="G2" s="4">
        <v>250370</v>
      </c>
      <c r="H2" s="9">
        <v>250789</v>
      </c>
    </row>
    <row r="3" spans="1:8" x14ac:dyDescent="0.25">
      <c r="A3" s="7" t="s">
        <v>28</v>
      </c>
      <c r="B3" s="3" t="s">
        <v>9</v>
      </c>
      <c r="C3" s="3" t="s">
        <v>34</v>
      </c>
      <c r="D3" s="12">
        <v>1</v>
      </c>
      <c r="E3" s="3" t="str">
        <f>TEXT(H3/86400000,"mm:ss.000")</f>
        <v>03:21.706</v>
      </c>
      <c r="F3" s="3">
        <v>201706</v>
      </c>
      <c r="G3" s="3">
        <v>201706</v>
      </c>
      <c r="H3" s="10">
        <v>201706</v>
      </c>
    </row>
    <row r="4" spans="1:8" x14ac:dyDescent="0.25">
      <c r="A4" s="7" t="s">
        <v>28</v>
      </c>
      <c r="B4" s="15" t="s">
        <v>9</v>
      </c>
      <c r="C4" s="15" t="s">
        <v>31</v>
      </c>
      <c r="D4" s="16">
        <v>26</v>
      </c>
      <c r="E4" s="15" t="str">
        <f>TEXT(H4/86400000,"mm:ss.000")</f>
        <v>03:18.119</v>
      </c>
      <c r="F4" s="15">
        <v>253374</v>
      </c>
      <c r="G4" s="15">
        <v>153335</v>
      </c>
      <c r="H4" s="17">
        <v>198118.65</v>
      </c>
    </row>
    <row r="5" spans="1:8" x14ac:dyDescent="0.25">
      <c r="A5" s="7" t="s">
        <v>28</v>
      </c>
      <c r="B5" s="3" t="s">
        <v>9</v>
      </c>
      <c r="C5" s="3" t="s">
        <v>33</v>
      </c>
      <c r="D5" s="12">
        <v>2</v>
      </c>
      <c r="E5" s="3" t="str">
        <f>TEXT(H5/86400000,"mm:ss.000")</f>
        <v>03:13.399</v>
      </c>
      <c r="F5" s="3">
        <v>201246</v>
      </c>
      <c r="G5" s="3">
        <v>185552</v>
      </c>
      <c r="H5" s="10">
        <v>193399</v>
      </c>
    </row>
    <row r="6" spans="1:8" x14ac:dyDescent="0.25">
      <c r="A6" s="7" t="s">
        <v>28</v>
      </c>
      <c r="B6" s="3" t="s">
        <v>9</v>
      </c>
      <c r="C6" s="3" t="s">
        <v>32</v>
      </c>
      <c r="D6" s="12">
        <v>1</v>
      </c>
      <c r="E6" s="3" t="str">
        <f>TEXT(H6/86400000,"mm:ss.000")</f>
        <v>03:30.133</v>
      </c>
      <c r="F6" s="3">
        <v>210133</v>
      </c>
      <c r="G6" s="3">
        <v>210133</v>
      </c>
      <c r="H6" s="10">
        <v>210133</v>
      </c>
    </row>
    <row r="7" spans="1:8" x14ac:dyDescent="0.25">
      <c r="A7" s="7" t="s">
        <v>28</v>
      </c>
      <c r="B7" s="3" t="s">
        <v>9</v>
      </c>
      <c r="C7" s="3" t="s">
        <v>35</v>
      </c>
      <c r="D7" s="12">
        <v>2</v>
      </c>
      <c r="E7" s="3" t="str">
        <f>TEXT(H7/86400000,"mm:ss.000")</f>
        <v>02:36.370</v>
      </c>
      <c r="F7" s="3">
        <v>159926</v>
      </c>
      <c r="G7" s="3">
        <v>152813</v>
      </c>
      <c r="H7" s="10">
        <v>156369.5</v>
      </c>
    </row>
    <row r="8" spans="1:8" x14ac:dyDescent="0.25">
      <c r="A8" s="7" t="s">
        <v>30</v>
      </c>
      <c r="B8" s="3" t="s">
        <v>9</v>
      </c>
      <c r="C8" s="3" t="s">
        <v>34</v>
      </c>
      <c r="D8" s="12">
        <v>44</v>
      </c>
      <c r="E8" s="3" t="str">
        <f>TEXT(H8/86400000,"mm:ss.000")</f>
        <v>00:05.718</v>
      </c>
      <c r="F8" s="3">
        <v>43289</v>
      </c>
      <c r="G8" s="3">
        <v>1487</v>
      </c>
      <c r="H8" s="10">
        <v>5718.07</v>
      </c>
    </row>
    <row r="9" spans="1:8" x14ac:dyDescent="0.25">
      <c r="A9" s="7" t="s">
        <v>30</v>
      </c>
      <c r="B9" s="3" t="s">
        <v>9</v>
      </c>
      <c r="C9" s="3" t="s">
        <v>36</v>
      </c>
      <c r="D9" s="12">
        <v>8</v>
      </c>
      <c r="E9" s="3" t="str">
        <f>TEXT(H9/86400000,"mm:ss.000")</f>
        <v>00:05.371</v>
      </c>
      <c r="F9" s="3">
        <v>28875</v>
      </c>
      <c r="G9" s="3">
        <v>1605</v>
      </c>
      <c r="H9" s="10">
        <v>5370.75</v>
      </c>
    </row>
    <row r="10" spans="1:8" x14ac:dyDescent="0.25">
      <c r="A10" s="7" t="s">
        <v>30</v>
      </c>
      <c r="B10" s="3" t="s">
        <v>9</v>
      </c>
      <c r="C10" s="3" t="s">
        <v>33</v>
      </c>
      <c r="D10" s="12">
        <v>3</v>
      </c>
      <c r="E10" s="3" t="str">
        <f>TEXT(H10/86400000,"mm:ss.000")</f>
        <v>00:02.706</v>
      </c>
      <c r="F10" s="3">
        <v>2848</v>
      </c>
      <c r="G10" s="3">
        <v>2625</v>
      </c>
      <c r="H10" s="10">
        <v>2706</v>
      </c>
    </row>
    <row r="11" spans="1:8" x14ac:dyDescent="0.25">
      <c r="A11" s="7" t="s">
        <v>30</v>
      </c>
      <c r="B11" s="15" t="s">
        <v>9</v>
      </c>
      <c r="C11" s="15" t="s">
        <v>37</v>
      </c>
      <c r="D11" s="16">
        <v>1331</v>
      </c>
      <c r="E11" s="15" t="str">
        <f>TEXT(H11/86400000,"mm:ss.000")</f>
        <v>00:03.724</v>
      </c>
      <c r="F11" s="15">
        <v>186169</v>
      </c>
      <c r="G11" s="15">
        <v>1643</v>
      </c>
      <c r="H11" s="17">
        <v>3723.94</v>
      </c>
    </row>
    <row r="12" spans="1:8" x14ac:dyDescent="0.25">
      <c r="A12" s="7" t="s">
        <v>30</v>
      </c>
      <c r="B12" s="3" t="s">
        <v>9</v>
      </c>
      <c r="C12" s="3" t="s">
        <v>31</v>
      </c>
      <c r="D12" s="12">
        <v>16</v>
      </c>
      <c r="E12" s="3" t="str">
        <f>TEXT(H12/86400000,"mm:ss.000")</f>
        <v>00:02.790</v>
      </c>
      <c r="F12" s="3">
        <v>5407</v>
      </c>
      <c r="G12" s="3">
        <v>2042</v>
      </c>
      <c r="H12" s="10">
        <v>2789.5</v>
      </c>
    </row>
    <row r="13" spans="1:8" x14ac:dyDescent="0.25">
      <c r="A13" s="7" t="s">
        <v>30</v>
      </c>
      <c r="B13" s="3" t="s">
        <v>9</v>
      </c>
      <c r="C13" s="3" t="s">
        <v>40</v>
      </c>
      <c r="D13" s="12">
        <v>11</v>
      </c>
      <c r="E13" s="3" t="str">
        <f>TEXT(H13/86400000,"mm:ss.000")</f>
        <v>00:01.912</v>
      </c>
      <c r="F13" s="3">
        <v>2455</v>
      </c>
      <c r="G13" s="3">
        <v>1492</v>
      </c>
      <c r="H13" s="10">
        <v>1911.64</v>
      </c>
    </row>
    <row r="14" spans="1:8" x14ac:dyDescent="0.25">
      <c r="A14" s="7" t="s">
        <v>30</v>
      </c>
      <c r="B14" s="3" t="s">
        <v>9</v>
      </c>
      <c r="C14" s="3" t="s">
        <v>41</v>
      </c>
      <c r="D14" s="12">
        <v>3</v>
      </c>
      <c r="E14" s="3" t="str">
        <f>TEXT(H14/86400000,"mm:ss.000")</f>
        <v>00:12.654</v>
      </c>
      <c r="F14" s="3">
        <v>32866</v>
      </c>
      <c r="G14" s="3">
        <v>2426</v>
      </c>
      <c r="H14" s="10">
        <v>12654.33</v>
      </c>
    </row>
    <row r="15" spans="1:8" x14ac:dyDescent="0.25">
      <c r="A15" s="7" t="s">
        <v>30</v>
      </c>
      <c r="B15" s="3" t="s">
        <v>9</v>
      </c>
      <c r="C15" s="3" t="s">
        <v>35</v>
      </c>
      <c r="D15" s="12">
        <v>17</v>
      </c>
      <c r="E15" s="3" t="str">
        <f>TEXT(H15/86400000,"mm:ss.000")</f>
        <v>00:11.127</v>
      </c>
      <c r="F15" s="3">
        <v>155600</v>
      </c>
      <c r="G15" s="3">
        <v>1443</v>
      </c>
      <c r="H15" s="10">
        <v>11127.24</v>
      </c>
    </row>
    <row r="16" spans="1:8" x14ac:dyDescent="0.25">
      <c r="A16" s="7" t="s">
        <v>28</v>
      </c>
      <c r="B16" s="3" t="s">
        <v>43</v>
      </c>
      <c r="C16" s="3" t="s">
        <v>33</v>
      </c>
      <c r="D16" s="12">
        <v>1</v>
      </c>
      <c r="E16" s="3" t="str">
        <f>TEXT(H16/86400000,"mm:ss.000")</f>
        <v>05:00.583</v>
      </c>
      <c r="F16" s="3">
        <v>300583</v>
      </c>
      <c r="G16" s="3">
        <v>300583</v>
      </c>
      <c r="H16" s="10">
        <v>300583</v>
      </c>
    </row>
    <row r="17" spans="1:8" x14ac:dyDescent="0.25">
      <c r="A17" s="7" t="s">
        <v>28</v>
      </c>
      <c r="B17" s="3" t="s">
        <v>43</v>
      </c>
      <c r="C17" s="3" t="s">
        <v>31</v>
      </c>
      <c r="D17" s="12">
        <v>1</v>
      </c>
      <c r="E17" s="3" t="str">
        <f>TEXT(H17/86400000,"mm:ss.000")</f>
        <v>05:01.536</v>
      </c>
      <c r="F17" s="3">
        <v>301536</v>
      </c>
      <c r="G17" s="3">
        <v>301536</v>
      </c>
      <c r="H17" s="10">
        <v>301536</v>
      </c>
    </row>
    <row r="18" spans="1:8" x14ac:dyDescent="0.25">
      <c r="A18" s="7" t="s">
        <v>28</v>
      </c>
      <c r="B18" s="3" t="s">
        <v>43</v>
      </c>
      <c r="C18" s="3" t="s">
        <v>35</v>
      </c>
      <c r="D18" s="12">
        <v>2</v>
      </c>
      <c r="E18" s="3" t="str">
        <f>TEXT(H18/86400000,"mm:ss.000")</f>
        <v>05:02.373</v>
      </c>
      <c r="F18" s="3">
        <v>303264</v>
      </c>
      <c r="G18" s="3">
        <v>301482</v>
      </c>
      <c r="H18" s="10">
        <v>302373</v>
      </c>
    </row>
    <row r="19" spans="1:8" x14ac:dyDescent="0.25">
      <c r="A19" s="7" t="s">
        <v>28</v>
      </c>
      <c r="B19" s="3" t="s">
        <v>43</v>
      </c>
      <c r="C19" s="3" t="s">
        <v>34</v>
      </c>
      <c r="D19" s="12">
        <v>1</v>
      </c>
      <c r="E19" s="3" t="str">
        <f>TEXT(H19/86400000,"mm:ss.000")</f>
        <v>05:00.905</v>
      </c>
      <c r="F19" s="3">
        <v>300905</v>
      </c>
      <c r="G19" s="3">
        <v>300905</v>
      </c>
      <c r="H19" s="10">
        <v>300905</v>
      </c>
    </row>
    <row r="20" spans="1:8" x14ac:dyDescent="0.25">
      <c r="A20" s="7" t="s">
        <v>29</v>
      </c>
      <c r="B20" s="3" t="s">
        <v>43</v>
      </c>
      <c r="C20" s="3" t="s">
        <v>33</v>
      </c>
      <c r="D20" s="12">
        <v>43</v>
      </c>
      <c r="E20" s="3" t="str">
        <f>TEXT(H20/86400000,"mm:ss.000")</f>
        <v>04:42.442</v>
      </c>
      <c r="F20" s="3">
        <v>600106</v>
      </c>
      <c r="G20" s="3">
        <v>22</v>
      </c>
      <c r="H20" s="10">
        <v>282442.3</v>
      </c>
    </row>
    <row r="21" spans="1:8" x14ac:dyDescent="0.25">
      <c r="A21" s="7" t="s">
        <v>29</v>
      </c>
      <c r="B21" s="3" t="s">
        <v>43</v>
      </c>
      <c r="C21" s="3" t="s">
        <v>34</v>
      </c>
      <c r="D21" s="12">
        <v>8</v>
      </c>
      <c r="E21" s="3" t="str">
        <f>TEXT(H21/86400000,"mm:ss.000")</f>
        <v>04:48.746</v>
      </c>
      <c r="F21" s="3">
        <v>303633</v>
      </c>
      <c r="G21" s="3">
        <v>200987</v>
      </c>
      <c r="H21" s="10">
        <v>288745.88</v>
      </c>
    </row>
    <row r="22" spans="1:8" x14ac:dyDescent="0.25">
      <c r="A22" s="7" t="s">
        <v>29</v>
      </c>
      <c r="B22" s="18" t="s">
        <v>43</v>
      </c>
      <c r="C22" s="18" t="s">
        <v>37</v>
      </c>
      <c r="D22" s="19">
        <v>2</v>
      </c>
      <c r="E22" s="18" t="str">
        <f>TEXT(H22/86400000,"mm:ss.000")</f>
        <v>10:00.099</v>
      </c>
      <c r="F22" s="18">
        <v>600103</v>
      </c>
      <c r="G22" s="18">
        <v>600095</v>
      </c>
      <c r="H22" s="20">
        <v>600099</v>
      </c>
    </row>
    <row r="23" spans="1:8" x14ac:dyDescent="0.25">
      <c r="A23" s="7" t="s">
        <v>29</v>
      </c>
      <c r="B23" s="3" t="s">
        <v>43</v>
      </c>
      <c r="C23" s="3" t="s">
        <v>38</v>
      </c>
      <c r="D23" s="12">
        <v>1</v>
      </c>
      <c r="E23" s="3" t="str">
        <f>TEXT(H23/86400000,"mm:ss.000")</f>
        <v>05:03.970</v>
      </c>
      <c r="F23" s="3">
        <v>303970</v>
      </c>
      <c r="G23" s="3">
        <v>303970</v>
      </c>
      <c r="H23" s="10">
        <v>303970</v>
      </c>
    </row>
    <row r="24" spans="1:8" x14ac:dyDescent="0.25">
      <c r="A24" s="7" t="s">
        <v>29</v>
      </c>
      <c r="B24" s="18" t="s">
        <v>43</v>
      </c>
      <c r="C24" s="18" t="s">
        <v>33</v>
      </c>
      <c r="D24" s="19">
        <v>128</v>
      </c>
      <c r="E24" s="18" t="str">
        <f>TEXT(H24/86400000,"mm:ss.000")</f>
        <v>00:57.277</v>
      </c>
      <c r="F24" s="18">
        <v>255834</v>
      </c>
      <c r="G24" s="18">
        <v>2978</v>
      </c>
      <c r="H24" s="20">
        <v>57276.56</v>
      </c>
    </row>
    <row r="25" spans="1:8" x14ac:dyDescent="0.25">
      <c r="A25" s="7" t="s">
        <v>29</v>
      </c>
      <c r="B25" s="3" t="s">
        <v>43</v>
      </c>
      <c r="C25" s="3" t="s">
        <v>34</v>
      </c>
      <c r="D25" s="12">
        <v>37</v>
      </c>
      <c r="E25" s="3" t="str">
        <f>TEXT(H25/86400000,"mm:ss.000")</f>
        <v>01:57.328</v>
      </c>
      <c r="F25" s="3">
        <v>286025</v>
      </c>
      <c r="G25" s="3">
        <v>3039</v>
      </c>
      <c r="H25" s="10">
        <v>117328.08</v>
      </c>
    </row>
    <row r="26" spans="1:8" x14ac:dyDescent="0.25">
      <c r="A26" s="7" t="s">
        <v>29</v>
      </c>
      <c r="B26" s="3" t="s">
        <v>43</v>
      </c>
      <c r="C26" s="3" t="s">
        <v>37</v>
      </c>
      <c r="D26" s="12">
        <v>13</v>
      </c>
      <c r="E26" s="3" t="str">
        <f>TEXT(H26/86400000,"mm:ss.000")</f>
        <v>00:40.735</v>
      </c>
      <c r="F26" s="3">
        <v>139172</v>
      </c>
      <c r="G26" s="3">
        <v>2494</v>
      </c>
      <c r="H26" s="10">
        <v>40735.08</v>
      </c>
    </row>
    <row r="27" spans="1:8" x14ac:dyDescent="0.25">
      <c r="A27" s="7" t="s">
        <v>29</v>
      </c>
      <c r="B27" s="3" t="s">
        <v>43</v>
      </c>
      <c r="C27" s="3" t="s">
        <v>31</v>
      </c>
      <c r="D27" s="12">
        <v>2</v>
      </c>
      <c r="E27" s="3" t="str">
        <f>TEXT(H27/86400000,"mm:ss.000")</f>
        <v>01:10.268</v>
      </c>
      <c r="F27" s="3">
        <v>117864</v>
      </c>
      <c r="G27" s="3">
        <v>22671</v>
      </c>
      <c r="H27" s="10">
        <v>70267.5</v>
      </c>
    </row>
    <row r="28" spans="1:8" x14ac:dyDescent="0.25">
      <c r="A28" s="7" t="s">
        <v>29</v>
      </c>
      <c r="B28" s="3" t="s">
        <v>43</v>
      </c>
      <c r="C28" s="3" t="s">
        <v>33</v>
      </c>
      <c r="D28" s="12">
        <v>1</v>
      </c>
      <c r="E28" s="3" t="str">
        <f>TEXT(H28/86400000,"mm:ss.000")</f>
        <v>00:00.000</v>
      </c>
      <c r="F28" s="3">
        <v>0</v>
      </c>
      <c r="G28" s="3">
        <v>0</v>
      </c>
      <c r="H28" s="10">
        <v>0</v>
      </c>
    </row>
    <row r="29" spans="1:8" x14ac:dyDescent="0.25">
      <c r="A29" s="7" t="s">
        <v>29</v>
      </c>
      <c r="B29" s="3" t="s">
        <v>43</v>
      </c>
      <c r="C29" s="3" t="s">
        <v>35</v>
      </c>
      <c r="D29" s="12">
        <v>1</v>
      </c>
      <c r="E29" s="3" t="str">
        <f>TEXT(H29/86400000,"mm:ss.000")</f>
        <v>00:00.000</v>
      </c>
      <c r="F29" s="3">
        <v>0</v>
      </c>
      <c r="G29" s="3">
        <v>0</v>
      </c>
      <c r="H29" s="10">
        <v>0</v>
      </c>
    </row>
    <row r="30" spans="1:8" x14ac:dyDescent="0.25">
      <c r="A30" s="7" t="s">
        <v>29</v>
      </c>
      <c r="B30" s="3" t="s">
        <v>43</v>
      </c>
      <c r="C30" s="3" t="s">
        <v>34</v>
      </c>
      <c r="D30" s="12">
        <v>2</v>
      </c>
      <c r="E30" s="3" t="str">
        <f>TEXT(H30/86400000,"mm:ss.000")</f>
        <v>00:00.000</v>
      </c>
      <c r="F30" s="3">
        <v>0</v>
      </c>
      <c r="G30" s="3">
        <v>0</v>
      </c>
      <c r="H30" s="10">
        <v>0</v>
      </c>
    </row>
    <row r="31" spans="1:8" x14ac:dyDescent="0.25">
      <c r="A31" s="7" t="s">
        <v>30</v>
      </c>
      <c r="B31" s="3" t="s">
        <v>43</v>
      </c>
      <c r="C31" s="3" t="s">
        <v>31</v>
      </c>
      <c r="D31" s="12">
        <v>1</v>
      </c>
      <c r="E31" s="3" t="str">
        <f>TEXT(H31/86400000,"mm:ss.000")</f>
        <v>05:05.056</v>
      </c>
      <c r="F31" s="3">
        <v>305056</v>
      </c>
      <c r="G31" s="3">
        <v>305056</v>
      </c>
      <c r="H31" s="10">
        <v>305056</v>
      </c>
    </row>
    <row r="32" spans="1:8" x14ac:dyDescent="0.25">
      <c r="A32" s="7" t="s">
        <v>30</v>
      </c>
      <c r="B32" s="3" t="s">
        <v>43</v>
      </c>
      <c r="C32" s="3" t="s">
        <v>34</v>
      </c>
      <c r="D32" s="12">
        <v>1</v>
      </c>
      <c r="E32" s="3" t="str">
        <f>TEXT(H32/86400000,"mm:ss.000")</f>
        <v>05:04.592</v>
      </c>
      <c r="F32" s="3">
        <v>304592</v>
      </c>
      <c r="G32" s="3">
        <v>304592</v>
      </c>
      <c r="H32" s="10">
        <v>304592</v>
      </c>
    </row>
    <row r="33" spans="1:8" x14ac:dyDescent="0.25">
      <c r="A33" s="7" t="s">
        <v>30</v>
      </c>
      <c r="B33" s="3" t="s">
        <v>43</v>
      </c>
      <c r="C33" s="3" t="s">
        <v>35</v>
      </c>
      <c r="D33" s="12">
        <v>1</v>
      </c>
      <c r="E33" s="3" t="str">
        <f>TEXT(H33/86400000,"mm:ss.000")</f>
        <v>05:01.195</v>
      </c>
      <c r="F33" s="3">
        <v>301195</v>
      </c>
      <c r="G33" s="3">
        <v>301195</v>
      </c>
      <c r="H33" s="10">
        <v>301195</v>
      </c>
    </row>
    <row r="34" spans="1:8" x14ac:dyDescent="0.25">
      <c r="A34" s="7" t="s">
        <v>30</v>
      </c>
      <c r="B34" s="3" t="s">
        <v>43</v>
      </c>
      <c r="C34" s="3" t="s">
        <v>37</v>
      </c>
      <c r="D34" s="12">
        <v>42</v>
      </c>
      <c r="E34" s="3" t="str">
        <f>TEXT(H34/86400000,"mm:ss.000")</f>
        <v>03:55.142</v>
      </c>
      <c r="F34" s="3">
        <v>305073</v>
      </c>
      <c r="G34" s="3">
        <v>77020</v>
      </c>
      <c r="H34" s="10">
        <v>235142.21</v>
      </c>
    </row>
    <row r="35" spans="1:8" x14ac:dyDescent="0.25">
      <c r="A35" s="7" t="s">
        <v>30</v>
      </c>
      <c r="B35" s="3" t="s">
        <v>43</v>
      </c>
      <c r="C35" s="3" t="s">
        <v>31</v>
      </c>
      <c r="D35" s="12">
        <v>1</v>
      </c>
      <c r="E35" s="3" t="str">
        <f>TEXT(H35/86400000,"mm:ss.000")</f>
        <v>05:04.226</v>
      </c>
      <c r="F35" s="3">
        <v>304226</v>
      </c>
      <c r="G35" s="3">
        <v>304226</v>
      </c>
      <c r="H35" s="10">
        <v>304226</v>
      </c>
    </row>
    <row r="36" spans="1:8" x14ac:dyDescent="0.25">
      <c r="A36" s="7" t="s">
        <v>30</v>
      </c>
      <c r="B36" s="3" t="s">
        <v>43</v>
      </c>
      <c r="C36" s="3" t="s">
        <v>35</v>
      </c>
      <c r="D36" s="12">
        <v>1</v>
      </c>
      <c r="E36" s="3" t="str">
        <f>TEXT(H36/86400000,"mm:ss.000")</f>
        <v>05:00.329</v>
      </c>
      <c r="F36" s="3">
        <v>300329</v>
      </c>
      <c r="G36" s="3">
        <v>300329</v>
      </c>
      <c r="H36" s="10">
        <v>300329</v>
      </c>
    </row>
    <row r="37" spans="1:8" x14ac:dyDescent="0.25">
      <c r="A37" s="7" t="s">
        <v>28</v>
      </c>
      <c r="B37" s="3" t="s">
        <v>42</v>
      </c>
      <c r="C37" s="3" t="s">
        <v>32</v>
      </c>
      <c r="D37" s="12">
        <v>1</v>
      </c>
      <c r="E37" s="3" t="str">
        <f>TEXT(H37/86400000,"mm:ss.000")</f>
        <v>00:08.987</v>
      </c>
      <c r="F37" s="3">
        <v>8987</v>
      </c>
      <c r="G37" s="3">
        <v>8987</v>
      </c>
      <c r="H37" s="10">
        <v>8987</v>
      </c>
    </row>
    <row r="38" spans="1:8" x14ac:dyDescent="0.25">
      <c r="A38" s="7" t="s">
        <v>28</v>
      </c>
      <c r="B38" s="3" t="s">
        <v>42</v>
      </c>
      <c r="C38" s="3" t="s">
        <v>31</v>
      </c>
      <c r="D38" s="12">
        <v>2</v>
      </c>
      <c r="E38" s="3" t="str">
        <f>TEXT(H38/86400000,"mm:ss.000")</f>
        <v>00:02.889</v>
      </c>
      <c r="F38" s="3">
        <v>3838</v>
      </c>
      <c r="G38" s="3">
        <v>1940</v>
      </c>
      <c r="H38" s="10">
        <v>2889</v>
      </c>
    </row>
    <row r="39" spans="1:8" x14ac:dyDescent="0.25">
      <c r="A39" s="7" t="s">
        <v>29</v>
      </c>
      <c r="B39" s="2" t="s">
        <v>42</v>
      </c>
      <c r="C39" s="3" t="s">
        <v>33</v>
      </c>
      <c r="D39" s="12">
        <v>29</v>
      </c>
      <c r="E39" s="3" t="str">
        <f>TEXT(H39/86400000,"mm:ss.000")</f>
        <v>00:05.656</v>
      </c>
      <c r="F39" s="3">
        <v>114172</v>
      </c>
      <c r="G39" s="3">
        <v>9</v>
      </c>
      <c r="H39" s="10">
        <v>5656.34</v>
      </c>
    </row>
    <row r="40" spans="1:8" x14ac:dyDescent="0.25">
      <c r="A40" s="7" t="s">
        <v>29</v>
      </c>
      <c r="B40" s="3" t="s">
        <v>42</v>
      </c>
      <c r="C40" s="3" t="s">
        <v>34</v>
      </c>
      <c r="D40" s="12">
        <v>24</v>
      </c>
      <c r="E40" s="3" t="str">
        <f>TEXT(H40/86400000,"mm:ss.000")</f>
        <v>00:03.638</v>
      </c>
      <c r="F40" s="3">
        <v>14649</v>
      </c>
      <c r="G40" s="3">
        <v>1601</v>
      </c>
      <c r="H40" s="10">
        <v>3638.38</v>
      </c>
    </row>
    <row r="41" spans="1:8" x14ac:dyDescent="0.25">
      <c r="A41" s="7" t="s">
        <v>29</v>
      </c>
      <c r="B41" s="3" t="s">
        <v>42</v>
      </c>
      <c r="C41" s="3" t="s">
        <v>37</v>
      </c>
      <c r="D41" s="12">
        <v>1</v>
      </c>
      <c r="E41" s="3" t="str">
        <f>TEXT(H41/86400000,"mm:ss.000")</f>
        <v>00:23.451</v>
      </c>
      <c r="F41" s="3">
        <v>23451</v>
      </c>
      <c r="G41" s="3">
        <v>23451</v>
      </c>
      <c r="H41" s="10">
        <v>23451</v>
      </c>
    </row>
    <row r="42" spans="1:8" x14ac:dyDescent="0.25">
      <c r="A42" s="7" t="s">
        <v>29</v>
      </c>
      <c r="B42" s="3" t="s">
        <v>42</v>
      </c>
      <c r="C42" s="3" t="s">
        <v>31</v>
      </c>
      <c r="D42" s="12">
        <v>5</v>
      </c>
      <c r="E42" s="3" t="str">
        <f>TEXT(H42/86400000,"mm:ss.000")</f>
        <v>00:01.778</v>
      </c>
      <c r="F42" s="3">
        <v>1885</v>
      </c>
      <c r="G42" s="3">
        <v>1685</v>
      </c>
      <c r="H42" s="10">
        <v>1777.8</v>
      </c>
    </row>
    <row r="43" spans="1:8" x14ac:dyDescent="0.25">
      <c r="A43" s="7" t="s">
        <v>29</v>
      </c>
      <c r="B43" s="3" t="s">
        <v>42</v>
      </c>
      <c r="C43" s="3" t="s">
        <v>35</v>
      </c>
      <c r="D43" s="12">
        <v>3</v>
      </c>
      <c r="E43" s="3" t="str">
        <f>TEXT(H43/86400000,"mm:ss.000")</f>
        <v>00:01.872</v>
      </c>
      <c r="F43" s="3">
        <v>2114</v>
      </c>
      <c r="G43" s="3">
        <v>1717</v>
      </c>
      <c r="H43" s="10">
        <v>1872.33</v>
      </c>
    </row>
    <row r="44" spans="1:8" x14ac:dyDescent="0.25">
      <c r="A44" s="7" t="s">
        <v>29</v>
      </c>
      <c r="B44" s="3" t="s">
        <v>42</v>
      </c>
      <c r="C44" s="3" t="s">
        <v>32</v>
      </c>
      <c r="D44" s="12">
        <v>4</v>
      </c>
      <c r="E44" s="3" t="str">
        <f>TEXT(H44/86400000,"mm:ss.000")</f>
        <v>00:02.272</v>
      </c>
      <c r="F44" s="3">
        <v>2515</v>
      </c>
      <c r="G44" s="3">
        <v>2017</v>
      </c>
      <c r="H44" s="10">
        <v>2272.25</v>
      </c>
    </row>
    <row r="45" spans="1:8" x14ac:dyDescent="0.25">
      <c r="A45" s="7" t="s">
        <v>29</v>
      </c>
      <c r="B45" s="3" t="s">
        <v>42</v>
      </c>
      <c r="C45" s="3" t="s">
        <v>33</v>
      </c>
      <c r="D45" s="12">
        <v>1</v>
      </c>
      <c r="E45" s="3" t="str">
        <f>TEXT(H45/86400000,"mm:ss.000")</f>
        <v>00:00.000</v>
      </c>
      <c r="F45" s="3">
        <v>0</v>
      </c>
      <c r="G45" s="3">
        <v>0</v>
      </c>
      <c r="H45" s="10">
        <v>0</v>
      </c>
    </row>
    <row r="46" spans="1:8" x14ac:dyDescent="0.25">
      <c r="A46" s="7" t="s">
        <v>29</v>
      </c>
      <c r="B46" s="3" t="s">
        <v>42</v>
      </c>
      <c r="C46" s="3" t="s">
        <v>33</v>
      </c>
      <c r="D46" s="12">
        <v>5</v>
      </c>
      <c r="E46" s="3" t="str">
        <f>TEXT(H46/86400000,"mm:ss.000")</f>
        <v>00:01.135</v>
      </c>
      <c r="F46" s="3">
        <v>2845</v>
      </c>
      <c r="G46" s="3">
        <v>261</v>
      </c>
      <c r="H46" s="10">
        <v>1134.8</v>
      </c>
    </row>
    <row r="47" spans="1:8" x14ac:dyDescent="0.25">
      <c r="A47" s="7" t="s">
        <v>29</v>
      </c>
      <c r="B47" s="3" t="s">
        <v>42</v>
      </c>
      <c r="C47" s="3" t="s">
        <v>37</v>
      </c>
      <c r="D47" s="12">
        <v>1</v>
      </c>
      <c r="E47" s="3" t="str">
        <f>TEXT(H47/86400000,"mm:ss.000")</f>
        <v>00:38.752</v>
      </c>
      <c r="F47" s="3">
        <v>38752</v>
      </c>
      <c r="G47" s="3">
        <v>38752</v>
      </c>
      <c r="H47" s="10">
        <v>38752</v>
      </c>
    </row>
    <row r="48" spans="1:8" x14ac:dyDescent="0.25">
      <c r="A48" s="7" t="s">
        <v>29</v>
      </c>
      <c r="B48" s="3" t="s">
        <v>42</v>
      </c>
      <c r="C48" s="3" t="s">
        <v>34</v>
      </c>
      <c r="D48" s="12">
        <v>1</v>
      </c>
      <c r="E48" s="3" t="str">
        <f>TEXT(H48/86400000,"mm:ss.000")</f>
        <v>00:02.426</v>
      </c>
      <c r="F48" s="3">
        <v>2426</v>
      </c>
      <c r="G48" s="3">
        <v>2426</v>
      </c>
      <c r="H48" s="10">
        <v>2426</v>
      </c>
    </row>
    <row r="49" spans="1:8" x14ac:dyDescent="0.25">
      <c r="A49" s="7" t="s">
        <v>30</v>
      </c>
      <c r="B49" s="3" t="s">
        <v>42</v>
      </c>
      <c r="C49" s="3" t="s">
        <v>34</v>
      </c>
      <c r="D49" s="12">
        <v>24</v>
      </c>
      <c r="E49" s="3" t="str">
        <f>TEXT(H49/86400000,"mm:ss.000")</f>
        <v>00:14.686</v>
      </c>
      <c r="F49" s="3">
        <v>81998</v>
      </c>
      <c r="G49" s="3">
        <v>1631</v>
      </c>
      <c r="H49" s="10">
        <v>14686.25</v>
      </c>
    </row>
    <row r="50" spans="1:8" x14ac:dyDescent="0.25">
      <c r="A50" s="7" t="s">
        <v>30</v>
      </c>
      <c r="B50" s="3" t="s">
        <v>42</v>
      </c>
      <c r="C50" s="3" t="s">
        <v>36</v>
      </c>
      <c r="D50" s="12">
        <v>2</v>
      </c>
      <c r="E50" s="3" t="str">
        <f>TEXT(H50/86400000,"mm:ss.000")</f>
        <v>00:02.811</v>
      </c>
      <c r="F50" s="3">
        <v>3346</v>
      </c>
      <c r="G50" s="3">
        <v>2276</v>
      </c>
      <c r="H50" s="10">
        <v>2811</v>
      </c>
    </row>
    <row r="51" spans="1:8" x14ac:dyDescent="0.25">
      <c r="A51" s="7" t="s">
        <v>30</v>
      </c>
      <c r="B51" s="3" t="s">
        <v>42</v>
      </c>
      <c r="C51" s="3" t="s">
        <v>33</v>
      </c>
      <c r="D51" s="12">
        <v>2</v>
      </c>
      <c r="E51" s="3" t="str">
        <f>TEXT(H51/86400000,"mm:ss.000")</f>
        <v>00:02.871</v>
      </c>
      <c r="F51" s="3">
        <v>3452</v>
      </c>
      <c r="G51" s="3">
        <v>2290</v>
      </c>
      <c r="H51" s="10">
        <v>2871</v>
      </c>
    </row>
    <row r="52" spans="1:8" x14ac:dyDescent="0.25">
      <c r="A52" s="7" t="s">
        <v>30</v>
      </c>
      <c r="B52" s="3" t="s">
        <v>42</v>
      </c>
      <c r="C52" s="3" t="s">
        <v>32</v>
      </c>
      <c r="D52" s="12">
        <v>1</v>
      </c>
      <c r="E52" s="3" t="str">
        <f>TEXT(H52/86400000,"mm:ss.000")</f>
        <v>00:03.415</v>
      </c>
      <c r="F52" s="3">
        <v>3415</v>
      </c>
      <c r="G52" s="3">
        <v>3415</v>
      </c>
      <c r="H52" s="10">
        <v>3415</v>
      </c>
    </row>
    <row r="53" spans="1:8" x14ac:dyDescent="0.25">
      <c r="A53" s="7" t="s">
        <v>30</v>
      </c>
      <c r="B53" s="3" t="s">
        <v>42</v>
      </c>
      <c r="C53" s="3" t="s">
        <v>37</v>
      </c>
      <c r="D53" s="12">
        <v>200</v>
      </c>
      <c r="E53" s="3" t="str">
        <f>TEXT(H53/86400000,"mm:ss.000")</f>
        <v>00:02.335</v>
      </c>
      <c r="F53" s="3">
        <v>2996</v>
      </c>
      <c r="G53" s="3">
        <v>2094</v>
      </c>
      <c r="H53" s="10">
        <v>2335.3200000000002</v>
      </c>
    </row>
    <row r="54" spans="1:8" x14ac:dyDescent="0.25">
      <c r="A54" s="7" t="s">
        <v>30</v>
      </c>
      <c r="B54" s="3" t="s">
        <v>42</v>
      </c>
      <c r="C54" s="3" t="s">
        <v>39</v>
      </c>
      <c r="D54" s="12">
        <v>2</v>
      </c>
      <c r="E54" s="3" t="str">
        <f>TEXT(H54/86400000,"mm:ss.000")</f>
        <v>00:02.562</v>
      </c>
      <c r="F54" s="3">
        <v>3133</v>
      </c>
      <c r="G54" s="3">
        <v>1991</v>
      </c>
      <c r="H54" s="10">
        <v>2562</v>
      </c>
    </row>
    <row r="55" spans="1:8" x14ac:dyDescent="0.25">
      <c r="A55" s="7" t="s">
        <v>30</v>
      </c>
      <c r="B55" s="3" t="s">
        <v>42</v>
      </c>
      <c r="C55" s="3" t="s">
        <v>35</v>
      </c>
      <c r="D55" s="12">
        <v>30</v>
      </c>
      <c r="E55" s="3" t="str">
        <f>TEXT(H55/86400000,"mm:ss.000")</f>
        <v>00:12.843</v>
      </c>
      <c r="F55" s="3">
        <v>152577</v>
      </c>
      <c r="G55" s="3">
        <v>1092</v>
      </c>
      <c r="H55" s="10">
        <v>12843.3</v>
      </c>
    </row>
    <row r="56" spans="1:8" x14ac:dyDescent="0.25">
      <c r="A56" s="7" t="s">
        <v>30</v>
      </c>
      <c r="B56" s="3" t="s">
        <v>42</v>
      </c>
      <c r="C56" s="3" t="s">
        <v>31</v>
      </c>
      <c r="D56" s="12">
        <v>1</v>
      </c>
      <c r="E56" s="3" t="str">
        <f>TEXT(H56/86400000,"mm:ss.000")</f>
        <v>00:02.338</v>
      </c>
      <c r="F56" s="3">
        <v>2338</v>
      </c>
      <c r="G56" s="3">
        <v>2338</v>
      </c>
      <c r="H56" s="10">
        <v>2338</v>
      </c>
    </row>
    <row r="57" spans="1:8" x14ac:dyDescent="0.25">
      <c r="A57" s="7" t="s">
        <v>30</v>
      </c>
      <c r="B57" s="3" t="s">
        <v>42</v>
      </c>
      <c r="C57" s="3" t="s">
        <v>35</v>
      </c>
      <c r="D57" s="12">
        <v>2</v>
      </c>
      <c r="E57" s="3" t="str">
        <f>TEXT(H57/86400000,"mm:ss.000")</f>
        <v>00:01.838</v>
      </c>
      <c r="F57" s="3">
        <v>1968</v>
      </c>
      <c r="G57" s="3">
        <v>1707</v>
      </c>
      <c r="H57" s="10">
        <v>1837.5</v>
      </c>
    </row>
  </sheetData>
  <autoFilter ref="A1:H57">
    <sortState ref="A2:H57">
      <sortCondition descending="1" ref="B1:B57"/>
    </sortState>
  </autoFilter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2" sqref="A2:A12"/>
    </sheetView>
  </sheetViews>
  <sheetFormatPr defaultRowHeight="15.75" x14ac:dyDescent="0.25"/>
  <cols>
    <col min="1" max="1" width="18.125" customWidth="1"/>
  </cols>
  <sheetData>
    <row r="1" spans="1:1" ht="16.5" thickBot="1" x14ac:dyDescent="0.3">
      <c r="A1" s="5" t="s">
        <v>23</v>
      </c>
    </row>
    <row r="2" spans="1:1" x14ac:dyDescent="0.25">
      <c r="A2" s="4" t="s">
        <v>36</v>
      </c>
    </row>
    <row r="3" spans="1:1" x14ac:dyDescent="0.25">
      <c r="A3" s="3" t="s">
        <v>34</v>
      </c>
    </row>
    <row r="4" spans="1:1" x14ac:dyDescent="0.25">
      <c r="A4" s="15" t="s">
        <v>31</v>
      </c>
    </row>
    <row r="5" spans="1:1" x14ac:dyDescent="0.25">
      <c r="A5" s="3" t="s">
        <v>33</v>
      </c>
    </row>
    <row r="6" spans="1:1" x14ac:dyDescent="0.25">
      <c r="A6" s="3" t="s">
        <v>32</v>
      </c>
    </row>
    <row r="7" spans="1:1" x14ac:dyDescent="0.25">
      <c r="A7" s="3" t="s">
        <v>35</v>
      </c>
    </row>
    <row r="8" spans="1:1" x14ac:dyDescent="0.25">
      <c r="A8" s="15" t="s">
        <v>37</v>
      </c>
    </row>
    <row r="9" spans="1:1" x14ac:dyDescent="0.25">
      <c r="A9" s="3" t="s">
        <v>40</v>
      </c>
    </row>
    <row r="10" spans="1:1" x14ac:dyDescent="0.25">
      <c r="A10" s="3" t="s">
        <v>41</v>
      </c>
    </row>
    <row r="11" spans="1:1" x14ac:dyDescent="0.25">
      <c r="A11" s="3" t="s">
        <v>38</v>
      </c>
    </row>
    <row r="12" spans="1:1" x14ac:dyDescent="0.25">
      <c r="A12" s="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sqref="A1:A1048576"/>
    </sheetView>
  </sheetViews>
  <sheetFormatPr defaultColWidth="11" defaultRowHeight="15.75" x14ac:dyDescent="0.25"/>
  <cols>
    <col min="1" max="1" width="55.125" bestFit="1" customWidth="1"/>
    <col min="2" max="2" width="54.125" bestFit="1" customWidth="1"/>
    <col min="3" max="3" width="65" bestFit="1" customWidth="1"/>
    <col min="4" max="4" width="11.375" bestFit="1" customWidth="1"/>
    <col min="5" max="5" width="11" bestFit="1" customWidth="1"/>
    <col min="6" max="6" width="10.875" bestFit="1" customWidth="1"/>
    <col min="7" max="7" width="12.875" bestFit="1" customWidth="1"/>
  </cols>
  <sheetData>
    <row r="1" spans="1:7" s="1" customFormat="1" x14ac:dyDescent="0.25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</row>
    <row r="2" spans="1:7" x14ac:dyDescent="0.25">
      <c r="A2" t="s">
        <v>0</v>
      </c>
      <c r="B2" t="s">
        <v>1</v>
      </c>
      <c r="D2">
        <v>0</v>
      </c>
      <c r="E2">
        <v>0</v>
      </c>
      <c r="F2">
        <v>0</v>
      </c>
      <c r="G2">
        <v>12</v>
      </c>
    </row>
    <row r="3" spans="1:7" x14ac:dyDescent="0.25">
      <c r="A3" t="s">
        <v>0</v>
      </c>
      <c r="B3" t="s">
        <v>2</v>
      </c>
      <c r="C3" t="s">
        <v>3</v>
      </c>
      <c r="D3">
        <v>3838</v>
      </c>
      <c r="E3">
        <v>1940</v>
      </c>
      <c r="F3">
        <v>2889</v>
      </c>
      <c r="G3">
        <v>2</v>
      </c>
    </row>
    <row r="4" spans="1:7" x14ac:dyDescent="0.25">
      <c r="A4" t="s">
        <v>0</v>
      </c>
      <c r="B4" t="s">
        <v>2</v>
      </c>
      <c r="C4" t="s">
        <v>4</v>
      </c>
      <c r="D4">
        <v>8987</v>
      </c>
      <c r="E4">
        <v>8987</v>
      </c>
      <c r="F4">
        <v>8987</v>
      </c>
      <c r="G4">
        <v>1</v>
      </c>
    </row>
    <row r="5" spans="1:7" x14ac:dyDescent="0.25">
      <c r="A5" t="s">
        <v>0</v>
      </c>
      <c r="B5" t="s">
        <v>5</v>
      </c>
      <c r="C5" t="s">
        <v>3</v>
      </c>
      <c r="D5">
        <v>301536</v>
      </c>
      <c r="E5">
        <v>301536</v>
      </c>
      <c r="F5">
        <v>301536</v>
      </c>
      <c r="G5">
        <v>1</v>
      </c>
    </row>
    <row r="6" spans="1:7" x14ac:dyDescent="0.25">
      <c r="A6" t="s">
        <v>0</v>
      </c>
      <c r="B6" t="s">
        <v>5</v>
      </c>
      <c r="C6" t="s">
        <v>6</v>
      </c>
      <c r="D6">
        <v>300583</v>
      </c>
      <c r="E6">
        <v>300583</v>
      </c>
      <c r="F6">
        <v>300583</v>
      </c>
      <c r="G6">
        <v>1</v>
      </c>
    </row>
    <row r="7" spans="1:7" x14ac:dyDescent="0.25">
      <c r="A7" t="s">
        <v>0</v>
      </c>
      <c r="B7" t="s">
        <v>5</v>
      </c>
      <c r="C7" t="s">
        <v>7</v>
      </c>
      <c r="D7">
        <v>300905</v>
      </c>
      <c r="E7">
        <v>300905</v>
      </c>
      <c r="F7">
        <v>300905</v>
      </c>
      <c r="G7">
        <v>1</v>
      </c>
    </row>
    <row r="8" spans="1:7" x14ac:dyDescent="0.25">
      <c r="A8" t="s">
        <v>0</v>
      </c>
      <c r="B8" t="s">
        <v>5</v>
      </c>
      <c r="C8" t="s">
        <v>8</v>
      </c>
      <c r="D8">
        <v>303264</v>
      </c>
      <c r="E8">
        <v>301482</v>
      </c>
      <c r="F8">
        <v>302373</v>
      </c>
      <c r="G8">
        <v>2</v>
      </c>
    </row>
    <row r="9" spans="1:7" x14ac:dyDescent="0.25">
      <c r="A9" t="s">
        <v>0</v>
      </c>
      <c r="B9" t="s">
        <v>9</v>
      </c>
      <c r="C9" t="s">
        <v>10</v>
      </c>
      <c r="D9">
        <v>251208</v>
      </c>
      <c r="E9">
        <v>250370</v>
      </c>
      <c r="F9">
        <v>250789</v>
      </c>
      <c r="G9">
        <v>2</v>
      </c>
    </row>
    <row r="10" spans="1:7" x14ac:dyDescent="0.25">
      <c r="A10" t="s">
        <v>0</v>
      </c>
      <c r="B10" t="s">
        <v>9</v>
      </c>
      <c r="C10" t="s">
        <v>7</v>
      </c>
      <c r="D10">
        <v>201706</v>
      </c>
      <c r="E10">
        <v>201706</v>
      </c>
      <c r="F10">
        <v>201706</v>
      </c>
      <c r="G10">
        <v>1</v>
      </c>
    </row>
    <row r="11" spans="1:7" x14ac:dyDescent="0.25">
      <c r="A11" t="s">
        <v>0</v>
      </c>
      <c r="B11" t="s">
        <v>9</v>
      </c>
      <c r="C11" t="s">
        <v>3</v>
      </c>
      <c r="D11">
        <v>253374</v>
      </c>
      <c r="E11">
        <v>153335</v>
      </c>
      <c r="F11">
        <v>198118.65</v>
      </c>
      <c r="G11">
        <v>26</v>
      </c>
    </row>
    <row r="12" spans="1:7" x14ac:dyDescent="0.25">
      <c r="A12" t="s">
        <v>0</v>
      </c>
      <c r="B12" t="s">
        <v>9</v>
      </c>
      <c r="C12" t="s">
        <v>6</v>
      </c>
      <c r="D12">
        <v>201246</v>
      </c>
      <c r="E12">
        <v>185552</v>
      </c>
      <c r="F12">
        <v>193399</v>
      </c>
      <c r="G12">
        <v>2</v>
      </c>
    </row>
    <row r="13" spans="1:7" x14ac:dyDescent="0.25">
      <c r="A13" t="s">
        <v>0</v>
      </c>
      <c r="B13" t="s">
        <v>9</v>
      </c>
      <c r="C13" t="s">
        <v>4</v>
      </c>
      <c r="D13">
        <v>210133</v>
      </c>
      <c r="E13">
        <v>210133</v>
      </c>
      <c r="F13">
        <v>210133</v>
      </c>
      <c r="G13">
        <v>1</v>
      </c>
    </row>
    <row r="14" spans="1:7" x14ac:dyDescent="0.25">
      <c r="A14" t="s">
        <v>0</v>
      </c>
      <c r="B14" t="s">
        <v>9</v>
      </c>
      <c r="C14" t="s">
        <v>8</v>
      </c>
      <c r="D14">
        <v>159926</v>
      </c>
      <c r="E14">
        <v>152813</v>
      </c>
      <c r="F14">
        <v>156369.5</v>
      </c>
      <c r="G14">
        <v>2</v>
      </c>
    </row>
    <row r="16" spans="1:7" x14ac:dyDescent="0.25">
      <c r="A16" t="s">
        <v>11</v>
      </c>
      <c r="B16" t="s">
        <v>1</v>
      </c>
      <c r="D16">
        <v>0</v>
      </c>
      <c r="E16">
        <v>0</v>
      </c>
      <c r="F16">
        <v>0</v>
      </c>
      <c r="G16">
        <v>120</v>
      </c>
    </row>
    <row r="17" spans="1:7" x14ac:dyDescent="0.25">
      <c r="A17" t="s">
        <v>11</v>
      </c>
      <c r="B17" t="s">
        <v>12</v>
      </c>
      <c r="D17">
        <v>0</v>
      </c>
      <c r="E17">
        <v>0</v>
      </c>
      <c r="F17">
        <v>0</v>
      </c>
      <c r="G17">
        <v>2</v>
      </c>
    </row>
    <row r="18" spans="1:7" x14ac:dyDescent="0.25">
      <c r="A18" t="s">
        <v>11</v>
      </c>
      <c r="B18" t="s">
        <v>2</v>
      </c>
      <c r="C18" t="s">
        <v>6</v>
      </c>
      <c r="D18">
        <v>114172</v>
      </c>
      <c r="E18">
        <v>9</v>
      </c>
      <c r="F18">
        <v>5656.34</v>
      </c>
      <c r="G18">
        <v>29</v>
      </c>
    </row>
    <row r="19" spans="1:7" x14ac:dyDescent="0.25">
      <c r="A19" t="s">
        <v>11</v>
      </c>
      <c r="B19" t="s">
        <v>2</v>
      </c>
      <c r="C19" t="s">
        <v>7</v>
      </c>
      <c r="D19">
        <v>14649</v>
      </c>
      <c r="E19">
        <v>1601</v>
      </c>
      <c r="F19">
        <v>3638.38</v>
      </c>
      <c r="G19">
        <v>24</v>
      </c>
    </row>
    <row r="20" spans="1:7" x14ac:dyDescent="0.25">
      <c r="A20" t="s">
        <v>11</v>
      </c>
      <c r="B20" t="s">
        <v>2</v>
      </c>
      <c r="C20" t="s">
        <v>13</v>
      </c>
      <c r="D20">
        <v>23451</v>
      </c>
      <c r="E20">
        <v>23451</v>
      </c>
      <c r="F20">
        <v>23451</v>
      </c>
      <c r="G20">
        <v>1</v>
      </c>
    </row>
    <row r="21" spans="1:7" x14ac:dyDescent="0.25">
      <c r="A21" t="s">
        <v>11</v>
      </c>
      <c r="B21" t="s">
        <v>2</v>
      </c>
      <c r="C21" t="s">
        <v>3</v>
      </c>
      <c r="D21">
        <v>1885</v>
      </c>
      <c r="E21">
        <v>1685</v>
      </c>
      <c r="F21">
        <v>1777.8</v>
      </c>
      <c r="G21">
        <v>5</v>
      </c>
    </row>
    <row r="22" spans="1:7" x14ac:dyDescent="0.25">
      <c r="A22" t="s">
        <v>11</v>
      </c>
      <c r="B22" t="s">
        <v>2</v>
      </c>
      <c r="C22" t="s">
        <v>8</v>
      </c>
      <c r="D22">
        <v>2114</v>
      </c>
      <c r="E22">
        <v>1717</v>
      </c>
      <c r="F22">
        <v>1872.33</v>
      </c>
      <c r="G22">
        <v>3</v>
      </c>
    </row>
    <row r="23" spans="1:7" x14ac:dyDescent="0.25">
      <c r="A23" t="s">
        <v>11</v>
      </c>
      <c r="B23" t="s">
        <v>2</v>
      </c>
      <c r="C23" t="s">
        <v>4</v>
      </c>
      <c r="D23">
        <v>2515</v>
      </c>
      <c r="E23">
        <v>2017</v>
      </c>
      <c r="F23">
        <v>2272.25</v>
      </c>
      <c r="G23">
        <v>4</v>
      </c>
    </row>
    <row r="24" spans="1:7" x14ac:dyDescent="0.25">
      <c r="A24" t="s">
        <v>11</v>
      </c>
      <c r="B24" t="s">
        <v>5</v>
      </c>
      <c r="C24" t="s">
        <v>6</v>
      </c>
      <c r="D24">
        <v>600106</v>
      </c>
      <c r="E24">
        <v>22</v>
      </c>
      <c r="F24">
        <v>282442.3</v>
      </c>
      <c r="G24">
        <v>43</v>
      </c>
    </row>
    <row r="25" spans="1:7" x14ac:dyDescent="0.25">
      <c r="A25" t="s">
        <v>11</v>
      </c>
      <c r="B25" t="s">
        <v>5</v>
      </c>
      <c r="C25" t="s">
        <v>7</v>
      </c>
      <c r="D25">
        <v>303633</v>
      </c>
      <c r="E25">
        <v>200987</v>
      </c>
      <c r="F25">
        <v>288745.88</v>
      </c>
      <c r="G25">
        <v>8</v>
      </c>
    </row>
    <row r="26" spans="1:7" x14ac:dyDescent="0.25">
      <c r="A26" t="s">
        <v>11</v>
      </c>
      <c r="B26" t="s">
        <v>5</v>
      </c>
      <c r="C26" t="s">
        <v>13</v>
      </c>
      <c r="D26">
        <v>600103</v>
      </c>
      <c r="E26">
        <v>600095</v>
      </c>
      <c r="F26">
        <v>600099</v>
      </c>
      <c r="G26">
        <v>2</v>
      </c>
    </row>
    <row r="27" spans="1:7" x14ac:dyDescent="0.25">
      <c r="A27" t="s">
        <v>11</v>
      </c>
      <c r="B27" t="s">
        <v>5</v>
      </c>
      <c r="C27" t="s">
        <v>14</v>
      </c>
      <c r="D27">
        <v>303970</v>
      </c>
      <c r="E27">
        <v>303970</v>
      </c>
      <c r="F27">
        <v>303970</v>
      </c>
      <c r="G27">
        <v>1</v>
      </c>
    </row>
    <row r="28" spans="1:7" x14ac:dyDescent="0.25">
      <c r="A28" t="s">
        <v>11</v>
      </c>
      <c r="B28" t="s">
        <v>9</v>
      </c>
      <c r="C28" t="s">
        <v>6</v>
      </c>
      <c r="D28">
        <v>255834</v>
      </c>
      <c r="E28">
        <v>2978</v>
      </c>
      <c r="F28">
        <v>57276.56</v>
      </c>
      <c r="G28">
        <v>128</v>
      </c>
    </row>
    <row r="29" spans="1:7" x14ac:dyDescent="0.25">
      <c r="A29" t="s">
        <v>11</v>
      </c>
      <c r="B29" t="s">
        <v>9</v>
      </c>
      <c r="C29" t="s">
        <v>7</v>
      </c>
      <c r="D29">
        <v>286025</v>
      </c>
      <c r="E29">
        <v>3039</v>
      </c>
      <c r="F29">
        <v>117328.08</v>
      </c>
      <c r="G29">
        <v>37</v>
      </c>
    </row>
    <row r="30" spans="1:7" x14ac:dyDescent="0.25">
      <c r="A30" t="s">
        <v>11</v>
      </c>
      <c r="B30" t="s">
        <v>9</v>
      </c>
      <c r="C30" t="s">
        <v>13</v>
      </c>
      <c r="D30">
        <v>139172</v>
      </c>
      <c r="E30">
        <v>2494</v>
      </c>
      <c r="F30">
        <v>40735.08</v>
      </c>
      <c r="G30">
        <v>13</v>
      </c>
    </row>
    <row r="31" spans="1:7" x14ac:dyDescent="0.25">
      <c r="A31" t="s">
        <v>11</v>
      </c>
      <c r="B31" t="s">
        <v>9</v>
      </c>
      <c r="C31" t="s">
        <v>3</v>
      </c>
      <c r="D31">
        <v>117864</v>
      </c>
      <c r="E31">
        <v>22671</v>
      </c>
      <c r="F31">
        <v>70267.5</v>
      </c>
      <c r="G31">
        <v>2</v>
      </c>
    </row>
    <row r="32" spans="1:7" x14ac:dyDescent="0.25">
      <c r="A32" t="s">
        <v>11</v>
      </c>
      <c r="B32" t="s">
        <v>15</v>
      </c>
      <c r="C32" t="s">
        <v>6</v>
      </c>
      <c r="D32">
        <v>0</v>
      </c>
      <c r="E32">
        <v>0</v>
      </c>
      <c r="F32">
        <v>0</v>
      </c>
      <c r="G32">
        <v>1</v>
      </c>
    </row>
    <row r="33" spans="1:7" x14ac:dyDescent="0.25">
      <c r="A33" t="s">
        <v>11</v>
      </c>
      <c r="B33" t="s">
        <v>16</v>
      </c>
      <c r="C33" t="s">
        <v>6</v>
      </c>
      <c r="D33">
        <v>0</v>
      </c>
      <c r="E33">
        <v>0</v>
      </c>
      <c r="F33">
        <v>0</v>
      </c>
      <c r="G33">
        <v>1</v>
      </c>
    </row>
    <row r="34" spans="1:7" x14ac:dyDescent="0.25">
      <c r="A34" t="s">
        <v>11</v>
      </c>
      <c r="B34" t="s">
        <v>16</v>
      </c>
      <c r="C34" t="s">
        <v>8</v>
      </c>
      <c r="D34">
        <v>0</v>
      </c>
      <c r="E34">
        <v>0</v>
      </c>
      <c r="F34">
        <v>0</v>
      </c>
      <c r="G34">
        <v>1</v>
      </c>
    </row>
    <row r="35" spans="1:7" x14ac:dyDescent="0.25">
      <c r="A35" t="s">
        <v>11</v>
      </c>
      <c r="B35" t="s">
        <v>2</v>
      </c>
      <c r="C35" t="s">
        <v>6</v>
      </c>
      <c r="D35">
        <v>2845</v>
      </c>
      <c r="E35">
        <v>261</v>
      </c>
      <c r="F35">
        <v>1134.8</v>
      </c>
      <c r="G35">
        <v>5</v>
      </c>
    </row>
    <row r="36" spans="1:7" x14ac:dyDescent="0.25">
      <c r="A36" t="s">
        <v>11</v>
      </c>
      <c r="B36" t="s">
        <v>2</v>
      </c>
      <c r="C36" t="s">
        <v>13</v>
      </c>
      <c r="D36">
        <v>38752</v>
      </c>
      <c r="E36">
        <v>38752</v>
      </c>
      <c r="F36">
        <v>38752</v>
      </c>
      <c r="G36">
        <v>1</v>
      </c>
    </row>
    <row r="37" spans="1:7" x14ac:dyDescent="0.25">
      <c r="A37" t="s">
        <v>11</v>
      </c>
      <c r="B37" t="s">
        <v>2</v>
      </c>
      <c r="C37" t="s">
        <v>7</v>
      </c>
      <c r="D37">
        <v>2426</v>
      </c>
      <c r="E37">
        <v>2426</v>
      </c>
      <c r="F37">
        <v>2426</v>
      </c>
      <c r="G37">
        <v>1</v>
      </c>
    </row>
    <row r="38" spans="1:7" x14ac:dyDescent="0.25">
      <c r="A38" t="s">
        <v>11</v>
      </c>
      <c r="B38" t="s">
        <v>5</v>
      </c>
      <c r="C38" t="s">
        <v>7</v>
      </c>
      <c r="D38">
        <v>0</v>
      </c>
      <c r="E38">
        <v>0</v>
      </c>
      <c r="F38">
        <v>0</v>
      </c>
      <c r="G38">
        <v>2</v>
      </c>
    </row>
    <row r="40" spans="1:7" x14ac:dyDescent="0.25">
      <c r="A40" t="s">
        <v>17</v>
      </c>
      <c r="B40" t="s">
        <v>1</v>
      </c>
      <c r="D40">
        <v>0</v>
      </c>
      <c r="E40">
        <v>0</v>
      </c>
      <c r="F40">
        <v>0</v>
      </c>
      <c r="G40">
        <v>178</v>
      </c>
    </row>
    <row r="41" spans="1:7" x14ac:dyDescent="0.25">
      <c r="A41" t="s">
        <v>17</v>
      </c>
      <c r="B41" t="s">
        <v>12</v>
      </c>
      <c r="D41">
        <v>0</v>
      </c>
      <c r="E41">
        <v>0</v>
      </c>
      <c r="F41">
        <v>0</v>
      </c>
      <c r="G41">
        <v>10</v>
      </c>
    </row>
    <row r="42" spans="1:7" x14ac:dyDescent="0.25">
      <c r="A42" t="s">
        <v>17</v>
      </c>
      <c r="B42" t="s">
        <v>2</v>
      </c>
      <c r="C42" t="s">
        <v>7</v>
      </c>
      <c r="D42">
        <v>81998</v>
      </c>
      <c r="E42">
        <v>1631</v>
      </c>
      <c r="F42">
        <v>14686.25</v>
      </c>
      <c r="G42">
        <v>24</v>
      </c>
    </row>
    <row r="43" spans="1:7" x14ac:dyDescent="0.25">
      <c r="A43" t="s">
        <v>17</v>
      </c>
      <c r="B43" t="s">
        <v>2</v>
      </c>
      <c r="C43" t="s">
        <v>10</v>
      </c>
      <c r="D43">
        <v>3346</v>
      </c>
      <c r="E43">
        <v>2276</v>
      </c>
      <c r="F43">
        <v>2811</v>
      </c>
      <c r="G43">
        <v>2</v>
      </c>
    </row>
    <row r="44" spans="1:7" x14ac:dyDescent="0.25">
      <c r="A44" t="s">
        <v>17</v>
      </c>
      <c r="B44" t="s">
        <v>2</v>
      </c>
      <c r="C44" t="s">
        <v>6</v>
      </c>
      <c r="D44">
        <v>3452</v>
      </c>
      <c r="E44">
        <v>2290</v>
      </c>
      <c r="F44">
        <v>2871</v>
      </c>
      <c r="G44">
        <v>2</v>
      </c>
    </row>
    <row r="45" spans="1:7" x14ac:dyDescent="0.25">
      <c r="A45" t="s">
        <v>17</v>
      </c>
      <c r="B45" t="s">
        <v>2</v>
      </c>
      <c r="C45" t="s">
        <v>4</v>
      </c>
      <c r="D45">
        <v>3415</v>
      </c>
      <c r="E45">
        <v>3415</v>
      </c>
      <c r="F45">
        <v>3415</v>
      </c>
      <c r="G45">
        <v>1</v>
      </c>
    </row>
    <row r="46" spans="1:7" x14ac:dyDescent="0.25">
      <c r="A46" t="s">
        <v>17</v>
      </c>
      <c r="B46" t="s">
        <v>2</v>
      </c>
      <c r="C46" t="s">
        <v>13</v>
      </c>
      <c r="D46">
        <v>2996</v>
      </c>
      <c r="E46">
        <v>2094</v>
      </c>
      <c r="F46">
        <v>2335.3200000000002</v>
      </c>
      <c r="G46">
        <v>200</v>
      </c>
    </row>
    <row r="47" spans="1:7" x14ac:dyDescent="0.25">
      <c r="A47" t="s">
        <v>17</v>
      </c>
      <c r="B47" t="s">
        <v>2</v>
      </c>
      <c r="C47" t="s">
        <v>18</v>
      </c>
      <c r="D47">
        <v>3133</v>
      </c>
      <c r="E47">
        <v>1991</v>
      </c>
      <c r="F47">
        <v>2562</v>
      </c>
      <c r="G47">
        <v>2</v>
      </c>
    </row>
    <row r="48" spans="1:7" x14ac:dyDescent="0.25">
      <c r="A48" t="s">
        <v>17</v>
      </c>
      <c r="B48" t="s">
        <v>2</v>
      </c>
      <c r="C48" t="s">
        <v>8</v>
      </c>
      <c r="D48">
        <v>152577</v>
      </c>
      <c r="E48">
        <v>1092</v>
      </c>
      <c r="F48">
        <v>12843.3</v>
      </c>
      <c r="G48">
        <v>30</v>
      </c>
    </row>
    <row r="49" spans="1:7" x14ac:dyDescent="0.25">
      <c r="A49" t="s">
        <v>17</v>
      </c>
      <c r="B49" t="s">
        <v>2</v>
      </c>
      <c r="C49" t="s">
        <v>3</v>
      </c>
      <c r="D49">
        <v>2338</v>
      </c>
      <c r="E49">
        <v>2338</v>
      </c>
      <c r="F49">
        <v>2338</v>
      </c>
      <c r="G49">
        <v>1</v>
      </c>
    </row>
    <row r="50" spans="1:7" x14ac:dyDescent="0.25">
      <c r="A50" t="s">
        <v>17</v>
      </c>
      <c r="B50" t="s">
        <v>5</v>
      </c>
      <c r="C50" t="s">
        <v>3</v>
      </c>
      <c r="D50">
        <v>305056</v>
      </c>
      <c r="E50">
        <v>305056</v>
      </c>
      <c r="F50">
        <v>305056</v>
      </c>
      <c r="G50">
        <v>1</v>
      </c>
    </row>
    <row r="51" spans="1:7" x14ac:dyDescent="0.25">
      <c r="A51" t="s">
        <v>17</v>
      </c>
      <c r="B51" t="s">
        <v>5</v>
      </c>
      <c r="C51" t="s">
        <v>7</v>
      </c>
      <c r="D51">
        <v>304592</v>
      </c>
      <c r="E51">
        <v>304592</v>
      </c>
      <c r="F51">
        <v>304592</v>
      </c>
      <c r="G51">
        <v>1</v>
      </c>
    </row>
    <row r="52" spans="1:7" x14ac:dyDescent="0.25">
      <c r="A52" t="s">
        <v>17</v>
      </c>
      <c r="B52" t="s">
        <v>5</v>
      </c>
      <c r="C52" t="s">
        <v>8</v>
      </c>
      <c r="D52">
        <v>301195</v>
      </c>
      <c r="E52">
        <v>301195</v>
      </c>
      <c r="F52">
        <v>301195</v>
      </c>
      <c r="G52">
        <v>1</v>
      </c>
    </row>
    <row r="53" spans="1:7" x14ac:dyDescent="0.25">
      <c r="A53" t="s">
        <v>17</v>
      </c>
      <c r="B53" t="s">
        <v>9</v>
      </c>
      <c r="C53" t="s">
        <v>7</v>
      </c>
      <c r="D53">
        <v>43289</v>
      </c>
      <c r="E53">
        <v>1487</v>
      </c>
      <c r="F53">
        <v>5718.07</v>
      </c>
      <c r="G53">
        <v>44</v>
      </c>
    </row>
    <row r="54" spans="1:7" x14ac:dyDescent="0.25">
      <c r="A54" t="s">
        <v>17</v>
      </c>
      <c r="B54" t="s">
        <v>9</v>
      </c>
      <c r="C54" t="s">
        <v>10</v>
      </c>
      <c r="D54">
        <v>28875</v>
      </c>
      <c r="E54">
        <v>1605</v>
      </c>
      <c r="F54">
        <v>5370.75</v>
      </c>
      <c r="G54">
        <v>8</v>
      </c>
    </row>
    <row r="55" spans="1:7" x14ac:dyDescent="0.25">
      <c r="A55" t="s">
        <v>17</v>
      </c>
      <c r="B55" t="s">
        <v>9</v>
      </c>
      <c r="C55" t="s">
        <v>6</v>
      </c>
      <c r="D55">
        <v>2848</v>
      </c>
      <c r="E55">
        <v>2625</v>
      </c>
      <c r="F55">
        <v>2706</v>
      </c>
      <c r="G55">
        <v>3</v>
      </c>
    </row>
    <row r="56" spans="1:7" x14ac:dyDescent="0.25">
      <c r="A56" t="s">
        <v>17</v>
      </c>
      <c r="B56" t="s">
        <v>9</v>
      </c>
      <c r="C56" t="s">
        <v>13</v>
      </c>
      <c r="D56">
        <v>186169</v>
      </c>
      <c r="E56">
        <v>1643</v>
      </c>
      <c r="F56">
        <v>3723.94</v>
      </c>
      <c r="G56">
        <v>1331</v>
      </c>
    </row>
    <row r="57" spans="1:7" x14ac:dyDescent="0.25">
      <c r="A57" t="s">
        <v>17</v>
      </c>
      <c r="B57" t="s">
        <v>9</v>
      </c>
      <c r="C57" t="s">
        <v>3</v>
      </c>
      <c r="D57">
        <v>5407</v>
      </c>
      <c r="E57">
        <v>2042</v>
      </c>
      <c r="F57">
        <v>2789.5</v>
      </c>
      <c r="G57">
        <v>16</v>
      </c>
    </row>
    <row r="58" spans="1:7" x14ac:dyDescent="0.25">
      <c r="A58" t="s">
        <v>17</v>
      </c>
      <c r="B58" t="s">
        <v>9</v>
      </c>
      <c r="C58" t="s">
        <v>19</v>
      </c>
      <c r="D58">
        <v>2455</v>
      </c>
      <c r="E58">
        <v>1492</v>
      </c>
      <c r="F58">
        <v>1911.64</v>
      </c>
      <c r="G58">
        <v>11</v>
      </c>
    </row>
    <row r="59" spans="1:7" x14ac:dyDescent="0.25">
      <c r="A59" t="s">
        <v>17</v>
      </c>
      <c r="B59" t="s">
        <v>9</v>
      </c>
      <c r="C59" t="s">
        <v>20</v>
      </c>
      <c r="D59">
        <v>32866</v>
      </c>
      <c r="E59">
        <v>2426</v>
      </c>
      <c r="F59">
        <v>12654.33</v>
      </c>
      <c r="G59">
        <v>3</v>
      </c>
    </row>
    <row r="60" spans="1:7" x14ac:dyDescent="0.25">
      <c r="A60" t="s">
        <v>17</v>
      </c>
      <c r="B60" t="s">
        <v>9</v>
      </c>
      <c r="C60" t="s">
        <v>8</v>
      </c>
      <c r="D60">
        <v>155600</v>
      </c>
      <c r="E60">
        <v>1443</v>
      </c>
      <c r="F60">
        <v>11127.24</v>
      </c>
      <c r="G60">
        <v>17</v>
      </c>
    </row>
    <row r="61" spans="1:7" x14ac:dyDescent="0.25">
      <c r="A61" t="s">
        <v>17</v>
      </c>
      <c r="B61" t="s">
        <v>2</v>
      </c>
      <c r="C61" t="s">
        <v>8</v>
      </c>
      <c r="D61">
        <v>1968</v>
      </c>
      <c r="E61">
        <v>1707</v>
      </c>
      <c r="F61">
        <v>1837.5</v>
      </c>
      <c r="G61">
        <v>2</v>
      </c>
    </row>
    <row r="62" spans="1:7" x14ac:dyDescent="0.25">
      <c r="A62" t="s">
        <v>17</v>
      </c>
      <c r="B62" t="s">
        <v>5</v>
      </c>
      <c r="C62" t="s">
        <v>13</v>
      </c>
      <c r="D62">
        <v>305073</v>
      </c>
      <c r="E62">
        <v>77020</v>
      </c>
      <c r="F62">
        <v>235142.21</v>
      </c>
      <c r="G62">
        <v>42</v>
      </c>
    </row>
    <row r="63" spans="1:7" x14ac:dyDescent="0.25">
      <c r="A63" t="s">
        <v>17</v>
      </c>
      <c r="B63" t="s">
        <v>5</v>
      </c>
      <c r="C63" t="s">
        <v>3</v>
      </c>
      <c r="D63">
        <v>304226</v>
      </c>
      <c r="E63">
        <v>304226</v>
      </c>
      <c r="F63">
        <v>304226</v>
      </c>
      <c r="G63">
        <v>1</v>
      </c>
    </row>
    <row r="64" spans="1:7" x14ac:dyDescent="0.25">
      <c r="A64" t="s">
        <v>17</v>
      </c>
      <c r="B64" t="s">
        <v>5</v>
      </c>
      <c r="C64" t="s">
        <v>8</v>
      </c>
      <c r="D64">
        <v>300329</v>
      </c>
      <c r="E64">
        <v>300329</v>
      </c>
      <c r="F64">
        <v>300329</v>
      </c>
      <c r="G6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Service_Metrics</vt:lpstr>
      <vt:lpstr>Unique_Ids_Used</vt:lpstr>
      <vt:lpstr>rawdata</vt:lpstr>
      <vt:lpstr>Service_Metrics!_FilterDatabase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Kitz, Marissa</cp:lastModifiedBy>
  <dcterms:created xsi:type="dcterms:W3CDTF">2017-01-06T00:35:04Z</dcterms:created>
  <dcterms:modified xsi:type="dcterms:W3CDTF">2017-01-06T19:12:55Z</dcterms:modified>
</cp:coreProperties>
</file>